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03.Экономический отдел\Миненкова ПЭО\прайс на сайт 2024\prais_rb 01.04.2024\"/>
    </mc:Choice>
  </mc:AlternateContent>
  <bookViews>
    <workbookView xWindow="0" yWindow="0" windowWidth="28800" windowHeight="12330"/>
  </bookViews>
  <sheets>
    <sheet name="Лист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32" i="1"/>
  <c r="H32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3" i="1"/>
  <c r="H13" i="1"/>
  <c r="I12" i="1"/>
  <c r="H12" i="1"/>
  <c r="I11" i="1"/>
  <c r="H11" i="1"/>
  <c r="I10" i="1"/>
  <c r="H10" i="1"/>
</calcChain>
</file>

<file path=xl/sharedStrings.xml><?xml version="1.0" encoding="utf-8"?>
<sst xmlns="http://schemas.openxmlformats.org/spreadsheetml/2006/main" count="83" uniqueCount="64">
  <si>
    <t>ПРЕЙСКУРАНТ</t>
  </si>
  <si>
    <t>№   п/п</t>
  </si>
  <si>
    <t>Наименование услуги</t>
  </si>
  <si>
    <t>Единица измерения</t>
  </si>
  <si>
    <t>1.1.</t>
  </si>
  <si>
    <t>1.2.</t>
  </si>
  <si>
    <t>1.3.</t>
  </si>
  <si>
    <t>1.4.</t>
  </si>
  <si>
    <t>прием</t>
  </si>
  <si>
    <t>3.1.</t>
  </si>
  <si>
    <t>манипуляция</t>
  </si>
  <si>
    <t>3.3.</t>
  </si>
  <si>
    <t>3.7.</t>
  </si>
  <si>
    <t>3.8.</t>
  </si>
  <si>
    <t>3.9.</t>
  </si>
  <si>
    <t>3.10.</t>
  </si>
  <si>
    <t>4.1.</t>
  </si>
  <si>
    <t>4.2.</t>
  </si>
  <si>
    <t>3.12.</t>
  </si>
  <si>
    <t>Прием больных с инфекцией, передаваемыми половым путем</t>
  </si>
  <si>
    <t>Первичный прием больных с инфекциями, передаваемыми половым путем (мужчины)</t>
  </si>
  <si>
    <t>Повторный прием больных с инфекциями, передаваемыми половым путем (мужчины)</t>
  </si>
  <si>
    <t>Первичный прием больных с инфекциями, передаваемыми половым путем (женщины)</t>
  </si>
  <si>
    <t>Повторный прием больных с инфекциями, передаваемыми половым путем (женщины)</t>
  </si>
  <si>
    <t>Манипуляция для лечения и диагностики инфекций, передаваемых половым путем (мужчины)</t>
  </si>
  <si>
    <t>Взятие материала на Neisseria gonorrhoeae и Trichomonas vaginalis из уретры</t>
  </si>
  <si>
    <t>Взятие материала на Chlamidia trachomatis из уретры для исследования методом РИФ</t>
  </si>
  <si>
    <t>Взятие материала на Neisseria gonorrhoeae из уретры для исследования бактериологическим методом</t>
  </si>
  <si>
    <t>Взятие материала на Ureaplasma urealiticum из уретры для исследования бактериологическим методом</t>
  </si>
  <si>
    <t>Взятие материала на Micoplasma hominis из уретры для исследования бактериологическим методом</t>
  </si>
  <si>
    <t>Взятие материала на грибы рода Candida из уретры для исследования бактериологическим методом</t>
  </si>
  <si>
    <t>Взятие материала на дрожжевые грибы со слизистых оболочек гениталий для исследования микроскопическим методом</t>
  </si>
  <si>
    <t xml:space="preserve">Манипуляция для лечения и диагностики инфекций, передаваемых половым путем (женщины)                                                                                                                                    </t>
  </si>
  <si>
    <t>Взятие материала на Neisseria gonorrhoeae и Trichomonas vaginalis из уретры и цервикального канала</t>
  </si>
  <si>
    <t>Взятие материала на «ключевые» клетки из заднего свода влагалища для микроскопического исследования</t>
  </si>
  <si>
    <t>4.8.</t>
  </si>
  <si>
    <t>Взятие материала на Neisseria gonorrhoeae из уретры и цервикального канала для исследования бактериологическим методом</t>
  </si>
  <si>
    <t>4.9.</t>
  </si>
  <si>
    <t>Взятие материала на Ureaplasma urealiticum из уретры и цервикального канала для исследования бактериологическим методом</t>
  </si>
  <si>
    <t>4.10.</t>
  </si>
  <si>
    <t>Взятие материала на Micoplasma hominis из уретры и цервикального канала для исследования бактериологическим методом</t>
  </si>
  <si>
    <t>4.19.</t>
  </si>
  <si>
    <t>Взятие материала из заднего свода влагалища для исследований отделяемого половых органов на микрофлору и степень чистоты влагалища</t>
  </si>
  <si>
    <t>Манипуляции для лечения и диагностики кожных заболеваний</t>
  </si>
  <si>
    <t>5.8.</t>
  </si>
  <si>
    <t>Взятие материала (кожи, ногтей, волос) на дерматофиты и дрожжевые грибы для исследования микроскопическим методом</t>
  </si>
  <si>
    <t>Главный врач УЗ "Жлобинская ЦРБ"</t>
  </si>
  <si>
    <t xml:space="preserve">        УТВЕРЖДАЮ</t>
  </si>
  <si>
    <r>
      <rPr>
        <u/>
        <sz val="13"/>
        <color indexed="8"/>
        <rFont val="Lucida Fax"/>
        <family val="1"/>
      </rPr>
      <t xml:space="preserve">                   </t>
    </r>
    <r>
      <rPr>
        <sz val="13"/>
        <color indexed="8"/>
        <rFont val="Lucida Fax"/>
        <family val="1"/>
      </rPr>
      <t>Е.Н.Топчий</t>
    </r>
  </si>
  <si>
    <t>Дерматовенерологии</t>
  </si>
  <si>
    <t>5.9.</t>
  </si>
  <si>
    <t>Взятие материала (кожи, ногтей, волос) на дерматофиты и дрожжевые грибы для исследования бактериологическим методом</t>
  </si>
  <si>
    <t>3.11.</t>
  </si>
  <si>
    <t>Взятие материала на на Chlamidia trachomatis, Micoplasma genitalium и Micoplasma hominis, Ureaplasma urealiticum, Trichomonas vaginalis, Neisseria gonorrhoeae, папилломавирусную, цитомегаловирусную, герпетическую инфекции, Gardnerella vaginalis из уретры для исследования методом ПЦР</t>
  </si>
  <si>
    <t>4.13.</t>
  </si>
  <si>
    <t>Взятие материала на Chlamidia trachomatis, Micoplasma genitalium и Micoplasma hominis, Ureaplasma urealiticum, Trichomonas vaginalis, Neisseria gonorrhoeae, папилломавирусную, цитомегаловирусную, герпетическую инфекции, Gardnerella vaginalis из уретры и цервикального канала для исследования методом ПЦР</t>
  </si>
  <si>
    <t>"_18_" августа  2022г.</t>
  </si>
  <si>
    <t>на проведение платных медицинских услуг для граждан Республики Беларусь с 01 апреля 2024 года</t>
  </si>
  <si>
    <t>Тариф на услугу (руб.)</t>
  </si>
  <si>
    <t>Стоимость материалов  без НДС (руб.)</t>
  </si>
  <si>
    <t>НДС 10% (руб.)</t>
  </si>
  <si>
    <t>НДС 20% (руб.)</t>
  </si>
  <si>
    <t>Стоимость материалов с НДС (руб.)</t>
  </si>
  <si>
    <t>Сумма к оплате с учетом НДС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</si>
</sst>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indexed="8"/>
      <name val="Lucida Fax"/>
      <family val="1"/>
    </font>
    <font>
      <sz val="13"/>
      <color indexed="8"/>
      <name val="Lucida Fax"/>
      <family val="1"/>
    </font>
    <font>
      <u/>
      <sz val="13"/>
      <color indexed="8"/>
      <name val="Lucida Fax"/>
      <family val="1"/>
    </font>
    <font>
      <b/>
      <i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1"/>
      <color indexed="8"/>
      <name val="Lucida Fax"/>
      <family val="1"/>
    </font>
    <font>
      <b/>
      <sz val="13"/>
      <color indexed="8"/>
      <name val="Monotype Corsiva"/>
      <family val="4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" fontId="5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5" workbookViewId="0">
      <selection activeCell="A7" sqref="A7:I7"/>
    </sheetView>
  </sheetViews>
  <sheetFormatPr defaultRowHeight="15" x14ac:dyDescent="0.25"/>
  <cols>
    <col min="1" max="1" width="8.5703125" customWidth="1"/>
    <col min="2" max="2" width="36" customWidth="1"/>
    <col min="3" max="3" width="11.85546875" customWidth="1"/>
    <col min="4" max="4" width="9.140625" customWidth="1"/>
    <col min="5" max="5" width="10.7109375" customWidth="1"/>
    <col min="6" max="6" width="9.140625" customWidth="1"/>
  </cols>
  <sheetData>
    <row r="1" spans="1:9" s="2" customFormat="1" ht="16.5" hidden="1" x14ac:dyDescent="0.2">
      <c r="A1" s="6"/>
      <c r="C1" s="3" t="s">
        <v>47</v>
      </c>
      <c r="E1" s="1"/>
    </row>
    <row r="2" spans="1:9" s="2" customFormat="1" ht="16.5" hidden="1" x14ac:dyDescent="0.2">
      <c r="A2" s="6"/>
      <c r="C2" s="4" t="s">
        <v>46</v>
      </c>
      <c r="E2" s="1"/>
    </row>
    <row r="3" spans="1:9" s="2" customFormat="1" ht="24.75" hidden="1" customHeight="1" x14ac:dyDescent="0.2">
      <c r="A3" s="6"/>
      <c r="C3" s="4" t="s">
        <v>48</v>
      </c>
      <c r="E3" s="1"/>
    </row>
    <row r="4" spans="1:9" s="2" customFormat="1" ht="14.25" hidden="1" x14ac:dyDescent="0.2">
      <c r="A4" s="6"/>
      <c r="C4" s="7" t="s">
        <v>56</v>
      </c>
      <c r="E4" s="1"/>
    </row>
    <row r="5" spans="1:9" ht="17.25" x14ac:dyDescent="0.25">
      <c r="A5" s="25" t="s">
        <v>0</v>
      </c>
      <c r="B5" s="25"/>
      <c r="C5" s="25"/>
      <c r="D5" s="25"/>
      <c r="E5" s="25"/>
      <c r="F5" s="25"/>
      <c r="G5" s="25"/>
      <c r="H5" s="25"/>
      <c r="I5" s="25"/>
    </row>
    <row r="6" spans="1:9" ht="51" customHeight="1" thickBot="1" x14ac:dyDescent="0.3">
      <c r="A6" s="24" t="s">
        <v>57</v>
      </c>
      <c r="B6" s="24"/>
      <c r="C6" s="24"/>
      <c r="D6" s="24"/>
      <c r="E6" s="24"/>
      <c r="F6" s="24"/>
      <c r="G6" s="24"/>
      <c r="H6" s="24"/>
      <c r="I6" s="24"/>
    </row>
    <row r="7" spans="1:9" s="2" customFormat="1" ht="56.25" customHeight="1" thickBot="1" x14ac:dyDescent="0.25">
      <c r="A7" s="8" t="s">
        <v>1</v>
      </c>
      <c r="B7" s="9" t="s">
        <v>2</v>
      </c>
      <c r="C7" s="21" t="s">
        <v>3</v>
      </c>
      <c r="D7" s="9" t="s">
        <v>58</v>
      </c>
      <c r="E7" s="9" t="s">
        <v>59</v>
      </c>
      <c r="F7" s="9" t="s">
        <v>60</v>
      </c>
      <c r="G7" s="9" t="s">
        <v>61</v>
      </c>
      <c r="H7" s="9" t="s">
        <v>62</v>
      </c>
      <c r="I7" s="10" t="s">
        <v>63</v>
      </c>
    </row>
    <row r="8" spans="1:9" s="2" customFormat="1" ht="13.5" x14ac:dyDescent="0.2">
      <c r="A8" s="26" t="s">
        <v>49</v>
      </c>
      <c r="B8" s="26"/>
      <c r="C8" s="26"/>
      <c r="D8" s="26"/>
      <c r="E8" s="26"/>
      <c r="F8" s="26"/>
    </row>
    <row r="9" spans="1:9" s="2" customFormat="1" ht="12.75" customHeight="1" x14ac:dyDescent="0.2">
      <c r="A9" s="22" t="s">
        <v>19</v>
      </c>
      <c r="B9" s="22"/>
      <c r="C9" s="22"/>
      <c r="D9" s="22"/>
      <c r="E9" s="22"/>
      <c r="F9" s="22"/>
      <c r="G9" s="22"/>
      <c r="H9" s="22"/>
      <c r="I9" s="22"/>
    </row>
    <row r="10" spans="1:9" s="2" customFormat="1" ht="34.5" customHeight="1" x14ac:dyDescent="0.2">
      <c r="A10" s="11" t="s">
        <v>4</v>
      </c>
      <c r="B10" s="12" t="s">
        <v>20</v>
      </c>
      <c r="C10" s="5" t="s">
        <v>8</v>
      </c>
      <c r="D10" s="13">
        <v>5.21</v>
      </c>
      <c r="E10" s="13">
        <v>0.45</v>
      </c>
      <c r="F10" s="13">
        <v>0.05</v>
      </c>
      <c r="G10" s="13"/>
      <c r="H10" s="13">
        <f>E10+F10</f>
        <v>0.5</v>
      </c>
      <c r="I10" s="14">
        <f>H10+D10</f>
        <v>5.71</v>
      </c>
    </row>
    <row r="11" spans="1:9" s="2" customFormat="1" ht="34.5" customHeight="1" x14ac:dyDescent="0.2">
      <c r="A11" s="11" t="s">
        <v>5</v>
      </c>
      <c r="B11" s="12" t="s">
        <v>21</v>
      </c>
      <c r="C11" s="5" t="s">
        <v>8</v>
      </c>
      <c r="D11" s="13">
        <v>4.13</v>
      </c>
      <c r="E11" s="13">
        <v>0.42</v>
      </c>
      <c r="F11" s="13">
        <v>0.04</v>
      </c>
      <c r="G11" s="13"/>
      <c r="H11" s="13">
        <f t="shared" ref="H11:H33" si="0">E11+F11</f>
        <v>0.45999999999999996</v>
      </c>
      <c r="I11" s="14">
        <f>H11+D11</f>
        <v>4.59</v>
      </c>
    </row>
    <row r="12" spans="1:9" s="2" customFormat="1" ht="34.5" customHeight="1" x14ac:dyDescent="0.2">
      <c r="A12" s="15" t="s">
        <v>6</v>
      </c>
      <c r="B12" s="16" t="s">
        <v>22</v>
      </c>
      <c r="C12" s="5" t="s">
        <v>8</v>
      </c>
      <c r="D12" s="17">
        <v>6.34</v>
      </c>
      <c r="E12" s="17">
        <v>3.29</v>
      </c>
      <c r="F12" s="17">
        <v>0.33</v>
      </c>
      <c r="G12" s="17"/>
      <c r="H12" s="13">
        <f t="shared" si="0"/>
        <v>3.62</v>
      </c>
      <c r="I12" s="14">
        <f>H12+D12</f>
        <v>9.9600000000000009</v>
      </c>
    </row>
    <row r="13" spans="1:9" s="2" customFormat="1" ht="34.5" customHeight="1" x14ac:dyDescent="0.2">
      <c r="A13" s="11" t="s">
        <v>7</v>
      </c>
      <c r="B13" s="12" t="s">
        <v>23</v>
      </c>
      <c r="C13" s="5" t="s">
        <v>8</v>
      </c>
      <c r="D13" s="13">
        <v>5.21</v>
      </c>
      <c r="E13" s="13">
        <v>0.46</v>
      </c>
      <c r="F13" s="13">
        <v>0.05</v>
      </c>
      <c r="G13" s="13"/>
      <c r="H13" s="13">
        <f t="shared" si="0"/>
        <v>0.51</v>
      </c>
      <c r="I13" s="14">
        <f>H13+D13</f>
        <v>5.72</v>
      </c>
    </row>
    <row r="14" spans="1:9" s="2" customFormat="1" ht="12.75" customHeight="1" x14ac:dyDescent="0.2">
      <c r="A14" s="22" t="s">
        <v>24</v>
      </c>
      <c r="B14" s="22"/>
      <c r="C14" s="22"/>
      <c r="D14" s="22"/>
      <c r="E14" s="22"/>
      <c r="F14" s="22"/>
      <c r="G14" s="22"/>
      <c r="H14" s="22"/>
      <c r="I14" s="22"/>
    </row>
    <row r="15" spans="1:9" s="2" customFormat="1" ht="24" x14ac:dyDescent="0.2">
      <c r="A15" s="11" t="s">
        <v>9</v>
      </c>
      <c r="B15" s="12" t="s">
        <v>25</v>
      </c>
      <c r="C15" s="5" t="s">
        <v>10</v>
      </c>
      <c r="D15" s="13">
        <v>1.51</v>
      </c>
      <c r="E15" s="13">
        <v>0.51</v>
      </c>
      <c r="F15" s="13">
        <v>0.05</v>
      </c>
      <c r="G15" s="13"/>
      <c r="H15" s="13">
        <f t="shared" si="0"/>
        <v>0.56000000000000005</v>
      </c>
      <c r="I15" s="14">
        <f t="shared" ref="I15:I22" si="1">H15+D15</f>
        <v>2.0700000000000003</v>
      </c>
    </row>
    <row r="16" spans="1:9" s="2" customFormat="1" ht="24" x14ac:dyDescent="0.2">
      <c r="A16" s="11" t="s">
        <v>11</v>
      </c>
      <c r="B16" s="12" t="s">
        <v>26</v>
      </c>
      <c r="C16" s="5" t="s">
        <v>10</v>
      </c>
      <c r="D16" s="13">
        <v>1.51</v>
      </c>
      <c r="E16" s="13">
        <v>0.51</v>
      </c>
      <c r="F16" s="13">
        <v>0.05</v>
      </c>
      <c r="G16" s="13"/>
      <c r="H16" s="13">
        <f t="shared" si="0"/>
        <v>0.56000000000000005</v>
      </c>
      <c r="I16" s="14">
        <f t="shared" si="1"/>
        <v>2.0700000000000003</v>
      </c>
    </row>
    <row r="17" spans="1:9" s="2" customFormat="1" ht="36" x14ac:dyDescent="0.2">
      <c r="A17" s="11" t="s">
        <v>12</v>
      </c>
      <c r="B17" s="12" t="s">
        <v>27</v>
      </c>
      <c r="C17" s="5" t="s">
        <v>10</v>
      </c>
      <c r="D17" s="13">
        <v>1.75</v>
      </c>
      <c r="E17" s="13">
        <v>0.54</v>
      </c>
      <c r="F17" s="13">
        <v>0.05</v>
      </c>
      <c r="G17" s="13"/>
      <c r="H17" s="13">
        <f t="shared" si="0"/>
        <v>0.59000000000000008</v>
      </c>
      <c r="I17" s="14">
        <f t="shared" si="1"/>
        <v>2.34</v>
      </c>
    </row>
    <row r="18" spans="1:9" s="2" customFormat="1" ht="36" x14ac:dyDescent="0.2">
      <c r="A18" s="11" t="s">
        <v>13</v>
      </c>
      <c r="B18" s="12" t="s">
        <v>28</v>
      </c>
      <c r="C18" s="5" t="s">
        <v>10</v>
      </c>
      <c r="D18" s="13">
        <v>1.51</v>
      </c>
      <c r="E18" s="13">
        <v>0.54</v>
      </c>
      <c r="F18" s="13">
        <v>0.05</v>
      </c>
      <c r="G18" s="13"/>
      <c r="H18" s="13">
        <f t="shared" si="0"/>
        <v>0.59000000000000008</v>
      </c>
      <c r="I18" s="14">
        <f t="shared" si="1"/>
        <v>2.1</v>
      </c>
    </row>
    <row r="19" spans="1:9" s="2" customFormat="1" ht="36" x14ac:dyDescent="0.2">
      <c r="A19" s="11" t="s">
        <v>14</v>
      </c>
      <c r="B19" s="12" t="s">
        <v>29</v>
      </c>
      <c r="C19" s="5" t="s">
        <v>10</v>
      </c>
      <c r="D19" s="13">
        <v>1.51</v>
      </c>
      <c r="E19" s="13">
        <v>0.54</v>
      </c>
      <c r="F19" s="13">
        <v>0.05</v>
      </c>
      <c r="G19" s="13"/>
      <c r="H19" s="13">
        <f t="shared" si="0"/>
        <v>0.59000000000000008</v>
      </c>
      <c r="I19" s="14">
        <f t="shared" si="1"/>
        <v>2.1</v>
      </c>
    </row>
    <row r="20" spans="1:9" s="2" customFormat="1" ht="36" x14ac:dyDescent="0.2">
      <c r="A20" s="18" t="s">
        <v>15</v>
      </c>
      <c r="B20" s="12" t="s">
        <v>30</v>
      </c>
      <c r="C20" s="5" t="s">
        <v>10</v>
      </c>
      <c r="D20" s="13">
        <v>1.75</v>
      </c>
      <c r="E20" s="13">
        <v>0.54</v>
      </c>
      <c r="F20" s="13">
        <v>0.05</v>
      </c>
      <c r="G20" s="13"/>
      <c r="H20" s="13">
        <f t="shared" si="0"/>
        <v>0.59000000000000008</v>
      </c>
      <c r="I20" s="14">
        <f t="shared" si="1"/>
        <v>2.34</v>
      </c>
    </row>
    <row r="21" spans="1:9" s="2" customFormat="1" ht="36" customHeight="1" x14ac:dyDescent="0.2">
      <c r="A21" s="11" t="s">
        <v>52</v>
      </c>
      <c r="B21" s="12" t="s">
        <v>53</v>
      </c>
      <c r="C21" s="5" t="s">
        <v>10</v>
      </c>
      <c r="D21" s="13">
        <v>2.77</v>
      </c>
      <c r="E21" s="13">
        <v>0.51</v>
      </c>
      <c r="F21" s="13">
        <v>0.05</v>
      </c>
      <c r="G21" s="13"/>
      <c r="H21" s="13">
        <f t="shared" si="0"/>
        <v>0.56000000000000005</v>
      </c>
      <c r="I21" s="14">
        <f t="shared" si="1"/>
        <v>3.33</v>
      </c>
    </row>
    <row r="22" spans="1:9" s="2" customFormat="1" ht="36" customHeight="1" x14ac:dyDescent="0.2">
      <c r="A22" s="11" t="s">
        <v>18</v>
      </c>
      <c r="B22" s="12" t="s">
        <v>31</v>
      </c>
      <c r="C22" s="5" t="s">
        <v>10</v>
      </c>
      <c r="D22" s="13">
        <v>1.51</v>
      </c>
      <c r="E22" s="13">
        <v>0.51</v>
      </c>
      <c r="F22" s="13">
        <v>0.05</v>
      </c>
      <c r="G22" s="13"/>
      <c r="H22" s="13">
        <f t="shared" si="0"/>
        <v>0.56000000000000005</v>
      </c>
      <c r="I22" s="14">
        <f t="shared" si="1"/>
        <v>2.0700000000000003</v>
      </c>
    </row>
    <row r="23" spans="1:9" s="2" customFormat="1" ht="12.75" customHeight="1" x14ac:dyDescent="0.2">
      <c r="A23" s="22" t="s">
        <v>32</v>
      </c>
      <c r="B23" s="22"/>
      <c r="C23" s="22"/>
      <c r="D23" s="22"/>
      <c r="E23" s="22"/>
      <c r="F23" s="22"/>
      <c r="G23" s="22"/>
      <c r="H23" s="22"/>
      <c r="I23" s="22"/>
    </row>
    <row r="24" spans="1:9" s="2" customFormat="1" ht="36" x14ac:dyDescent="0.2">
      <c r="A24" s="16" t="s">
        <v>16</v>
      </c>
      <c r="B24" s="19" t="s">
        <v>33</v>
      </c>
      <c r="C24" s="5" t="s">
        <v>10</v>
      </c>
      <c r="D24" s="17">
        <v>2.38</v>
      </c>
      <c r="E24" s="17">
        <v>3.36</v>
      </c>
      <c r="F24" s="17">
        <v>0.34</v>
      </c>
      <c r="G24" s="17"/>
      <c r="H24" s="13">
        <f t="shared" si="0"/>
        <v>3.6999999999999997</v>
      </c>
      <c r="I24" s="20">
        <f t="shared" ref="I24:I30" si="2">H24+D24</f>
        <v>6.08</v>
      </c>
    </row>
    <row r="25" spans="1:9" s="2" customFormat="1" ht="36" x14ac:dyDescent="0.2">
      <c r="A25" s="15" t="s">
        <v>17</v>
      </c>
      <c r="B25" s="16" t="s">
        <v>34</v>
      </c>
      <c r="C25" s="5" t="s">
        <v>10</v>
      </c>
      <c r="D25" s="17">
        <v>1.51</v>
      </c>
      <c r="E25" s="17">
        <v>3.36</v>
      </c>
      <c r="F25" s="17">
        <v>0.34</v>
      </c>
      <c r="G25" s="17"/>
      <c r="H25" s="13">
        <f t="shared" si="0"/>
        <v>3.6999999999999997</v>
      </c>
      <c r="I25" s="20">
        <f t="shared" si="2"/>
        <v>5.21</v>
      </c>
    </row>
    <row r="26" spans="1:9" s="2" customFormat="1" ht="36" x14ac:dyDescent="0.2">
      <c r="A26" s="15" t="s">
        <v>35</v>
      </c>
      <c r="B26" s="16" t="s">
        <v>36</v>
      </c>
      <c r="C26" s="5" t="s">
        <v>10</v>
      </c>
      <c r="D26" s="17">
        <v>2.38</v>
      </c>
      <c r="E26" s="17">
        <v>3.37</v>
      </c>
      <c r="F26" s="17">
        <v>0.34</v>
      </c>
      <c r="G26" s="17"/>
      <c r="H26" s="13">
        <f t="shared" si="0"/>
        <v>3.71</v>
      </c>
      <c r="I26" s="20">
        <f t="shared" si="2"/>
        <v>6.09</v>
      </c>
    </row>
    <row r="27" spans="1:9" s="2" customFormat="1" ht="36" x14ac:dyDescent="0.2">
      <c r="A27" s="15" t="s">
        <v>37</v>
      </c>
      <c r="B27" s="16" t="s">
        <v>38</v>
      </c>
      <c r="C27" s="5" t="s">
        <v>10</v>
      </c>
      <c r="D27" s="17">
        <v>1.98</v>
      </c>
      <c r="E27" s="17">
        <v>3.37</v>
      </c>
      <c r="F27" s="17">
        <v>0.34</v>
      </c>
      <c r="G27" s="17"/>
      <c r="H27" s="13">
        <f t="shared" si="0"/>
        <v>3.71</v>
      </c>
      <c r="I27" s="20">
        <f t="shared" si="2"/>
        <v>5.6899999999999995</v>
      </c>
    </row>
    <row r="28" spans="1:9" s="2" customFormat="1" ht="36" x14ac:dyDescent="0.2">
      <c r="A28" s="15" t="s">
        <v>39</v>
      </c>
      <c r="B28" s="16" t="s">
        <v>40</v>
      </c>
      <c r="C28" s="5" t="s">
        <v>10</v>
      </c>
      <c r="D28" s="17">
        <v>1.75</v>
      </c>
      <c r="E28" s="17">
        <v>3.37</v>
      </c>
      <c r="F28" s="17">
        <v>0.34</v>
      </c>
      <c r="G28" s="17"/>
      <c r="H28" s="13">
        <f t="shared" si="0"/>
        <v>3.71</v>
      </c>
      <c r="I28" s="20">
        <f t="shared" si="2"/>
        <v>5.46</v>
      </c>
    </row>
    <row r="29" spans="1:9" s="2" customFormat="1" ht="96" x14ac:dyDescent="0.2">
      <c r="A29" s="15" t="s">
        <v>54</v>
      </c>
      <c r="B29" s="16" t="s">
        <v>55</v>
      </c>
      <c r="C29" s="5" t="s">
        <v>10</v>
      </c>
      <c r="D29" s="17">
        <v>4.3899999999999997</v>
      </c>
      <c r="E29" s="17">
        <v>3.36</v>
      </c>
      <c r="F29" s="17">
        <v>0.34</v>
      </c>
      <c r="G29" s="17"/>
      <c r="H29" s="13">
        <f t="shared" si="0"/>
        <v>3.6999999999999997</v>
      </c>
      <c r="I29" s="20">
        <f t="shared" si="2"/>
        <v>8.09</v>
      </c>
    </row>
    <row r="30" spans="1:9" ht="48" x14ac:dyDescent="0.25">
      <c r="A30" s="15" t="s">
        <v>41</v>
      </c>
      <c r="B30" s="16" t="s">
        <v>42</v>
      </c>
      <c r="C30" s="5" t="s">
        <v>10</v>
      </c>
      <c r="D30" s="17">
        <v>1.64</v>
      </c>
      <c r="E30" s="17">
        <v>3.4</v>
      </c>
      <c r="F30" s="17">
        <v>0.34</v>
      </c>
      <c r="G30" s="17"/>
      <c r="H30" s="13">
        <f t="shared" si="0"/>
        <v>3.7399999999999998</v>
      </c>
      <c r="I30" s="20">
        <f t="shared" si="2"/>
        <v>5.38</v>
      </c>
    </row>
    <row r="31" spans="1:9" x14ac:dyDescent="0.25">
      <c r="A31" s="23" t="s">
        <v>43</v>
      </c>
      <c r="B31" s="23"/>
      <c r="C31" s="23"/>
      <c r="D31" s="23"/>
      <c r="E31" s="23"/>
      <c r="F31" s="23"/>
      <c r="G31" s="23"/>
      <c r="H31" s="23"/>
      <c r="I31" s="23"/>
    </row>
    <row r="32" spans="1:9" ht="36" x14ac:dyDescent="0.25">
      <c r="A32" s="11" t="s">
        <v>44</v>
      </c>
      <c r="B32" s="12" t="s">
        <v>45</v>
      </c>
      <c r="C32" s="5" t="s">
        <v>10</v>
      </c>
      <c r="D32" s="17">
        <v>2.68</v>
      </c>
      <c r="E32" s="17">
        <v>0.5</v>
      </c>
      <c r="F32" s="17">
        <v>0.05</v>
      </c>
      <c r="G32" s="17"/>
      <c r="H32" s="13">
        <f t="shared" si="0"/>
        <v>0.55000000000000004</v>
      </c>
      <c r="I32" s="14">
        <f>H32+D32</f>
        <v>3.2300000000000004</v>
      </c>
    </row>
    <row r="33" spans="1:9" ht="36" x14ac:dyDescent="0.25">
      <c r="A33" s="11" t="s">
        <v>50</v>
      </c>
      <c r="B33" s="12" t="s">
        <v>51</v>
      </c>
      <c r="C33" s="5" t="s">
        <v>10</v>
      </c>
      <c r="D33" s="17">
        <v>2.68</v>
      </c>
      <c r="E33" s="17">
        <v>0.5</v>
      </c>
      <c r="F33" s="17">
        <v>0.05</v>
      </c>
      <c r="G33" s="17"/>
      <c r="H33" s="13">
        <f t="shared" si="0"/>
        <v>0.55000000000000004</v>
      </c>
      <c r="I33" s="14">
        <f>H33+D33</f>
        <v>3.2300000000000004</v>
      </c>
    </row>
  </sheetData>
  <mergeCells count="7">
    <mergeCell ref="A23:I23"/>
    <mergeCell ref="A31:I31"/>
    <mergeCell ref="A6:I6"/>
    <mergeCell ref="A5:I5"/>
    <mergeCell ref="A8:F8"/>
    <mergeCell ref="A9:I9"/>
    <mergeCell ref="A14:I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User</cp:lastModifiedBy>
  <cp:lastPrinted>2017-05-31T08:16:48Z</cp:lastPrinted>
  <dcterms:created xsi:type="dcterms:W3CDTF">2017-01-04T08:32:24Z</dcterms:created>
  <dcterms:modified xsi:type="dcterms:W3CDTF">2024-04-02T13:41:28Z</dcterms:modified>
</cp:coreProperties>
</file>