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Экономический отдел\Миненкова ПЭО\прайс на сайт 2024-2025\prais_rb 01.03.2026\"/>
    </mc:Choice>
  </mc:AlternateContent>
  <xr:revisionPtr revIDLastSave="0" documentId="13_ncr:1_{4AEE3A33-B3C4-48B9-AAA8-FC7A6B45EA90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G24" i="1" s="1"/>
  <c r="E23" i="1"/>
  <c r="G23" i="1" s="1"/>
  <c r="E22" i="1"/>
  <c r="G22" i="1" s="1"/>
  <c r="E21" i="1"/>
  <c r="G21" i="1" s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<sst xmlns="http://schemas.openxmlformats.org/spreadsheetml/2006/main" count="49" uniqueCount="39">
  <si>
    <t xml:space="preserve">        УТВЕРЖДАЮ</t>
  </si>
  <si>
    <t>Главный врач УЗ "Жлобинская ЦРБ"</t>
  </si>
  <si>
    <r>
      <rPr>
        <u/>
        <sz val="13"/>
        <color indexed="8"/>
        <rFont val="Lucida Fax"/>
        <family val="1"/>
      </rPr>
      <t xml:space="preserve">                   </t>
    </r>
    <r>
      <rPr>
        <sz val="13"/>
        <color indexed="8"/>
        <rFont val="Lucida Fax"/>
        <family val="1"/>
      </rPr>
      <t>Е.Н.Топчий</t>
    </r>
  </si>
  <si>
    <t>ПРЕЙСКУРАНТ</t>
  </si>
  <si>
    <t xml:space="preserve"> «Инструментальная диагностика»</t>
  </si>
  <si>
    <t>исследование</t>
  </si>
  <si>
    <t>№   п/п</t>
  </si>
  <si>
    <t>Наименование услуги</t>
  </si>
  <si>
    <t>Единица измерения</t>
  </si>
  <si>
    <t>"_17_" августа  2022г.</t>
  </si>
  <si>
    <t>Тариф на услугу (руб.)</t>
  </si>
  <si>
    <t>Стоимость материалов  без НДС (руб.)</t>
  </si>
  <si>
    <t>на проведение платных медицинских услуг для граждан Республики Беларусь с 01 марта 2026 года</t>
  </si>
  <si>
    <t>Сумма к оплате (руб.)</t>
  </si>
  <si>
    <t>Магнитно-резонансная томография</t>
  </si>
  <si>
    <t xml:space="preserve"> на высокопольных магнитно-резонансных томографах (с мощностью магнитного поля 1,5 T)</t>
  </si>
  <si>
    <t>1.2.5.</t>
  </si>
  <si>
    <t xml:space="preserve">Магнитно-резонансная томография шеи без контрастного усиления </t>
  </si>
  <si>
    <t>1.2.7.</t>
  </si>
  <si>
    <t xml:space="preserve">Магнитно-резонансная томография отдела позвоночника и спинного мозга без контрастного усиления </t>
  </si>
  <si>
    <t>1.2.19.</t>
  </si>
  <si>
    <t xml:space="preserve">Магнитно-резонансная томография малого таза без контрастного усиления </t>
  </si>
  <si>
    <t>1.2.21.</t>
  </si>
  <si>
    <t xml:space="preserve">Магнитно-резонансная томография сустава без контрастного усиления </t>
  </si>
  <si>
    <t>1.2.25.</t>
  </si>
  <si>
    <t xml:space="preserve">Магнитно-резонансная томография мягких тканей без контрастного усиления </t>
  </si>
  <si>
    <t>1.2.27.</t>
  </si>
  <si>
    <t>Дополнительные программные пакеты</t>
  </si>
  <si>
    <t>1.2.27.3</t>
  </si>
  <si>
    <t>МР-ангиография</t>
  </si>
  <si>
    <t>1.2.27.6</t>
  </si>
  <si>
    <t>МР -холангио-панкреатография</t>
  </si>
  <si>
    <t>Комплексы услуг</t>
  </si>
  <si>
    <t xml:space="preserve">Магнитно-резонансная томография головного мозга, лицевого черепа без контрастного усиления </t>
  </si>
  <si>
    <t>Магнитно-резонансная томография головного мозга, лицевого черепа без контрастного усиления с МР-ангиографией</t>
  </si>
  <si>
    <t>Магнитно-резонансная томография брюшной полости  без контрастного усиления</t>
  </si>
  <si>
    <t>Магнитно-резонансная томография брюшной полости без контрастного усиления с МР -холангио-панкреатографией</t>
  </si>
  <si>
    <t>Примечание: Стоимость материалов оплачивается дополнительно.</t>
  </si>
  <si>
    <t xml:space="preserve">Расходные материалы дополнительно к магнитно-резонансной томографии: CD - R диск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</si>
</sst>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Monotype Corsiva"/>
      <family val="4"/>
      <charset val="204"/>
    </font>
    <font>
      <sz val="14"/>
      <color indexed="8"/>
      <name val="Lucida Fax"/>
      <family val="1"/>
    </font>
    <font>
      <sz val="13"/>
      <color indexed="8"/>
      <name val="Lucida Fax"/>
      <family val="1"/>
    </font>
    <font>
      <u/>
      <sz val="13"/>
      <color indexed="8"/>
      <name val="Lucida Fax"/>
      <family val="1"/>
    </font>
    <font>
      <b/>
      <i/>
      <sz val="10"/>
      <color indexed="8"/>
      <name val="Times New Roman"/>
      <family val="1"/>
      <charset val="204"/>
    </font>
    <font>
      <sz val="10"/>
      <color indexed="8"/>
      <name val="Lucida Fax"/>
      <family val="1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indexed="8"/>
      <name val="Lucida Fax"/>
      <family val="1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5" workbookViewId="0">
      <selection activeCell="J16" sqref="J16"/>
    </sheetView>
  </sheetViews>
  <sheetFormatPr defaultRowHeight="15" x14ac:dyDescent="0.25"/>
  <cols>
    <col min="2" max="2" width="0" style="6" hidden="1" customWidth="1"/>
    <col min="3" max="3" width="48.5703125" customWidth="1"/>
    <col min="4" max="4" width="11.7109375" customWidth="1"/>
    <col min="5" max="6" width="9.140625" hidden="1" customWidth="1"/>
  </cols>
  <sheetData>
    <row r="1" spans="1:7" ht="16.5" hidden="1" x14ac:dyDescent="0.25">
      <c r="A1" s="3"/>
      <c r="B1" s="3"/>
      <c r="C1" s="3"/>
      <c r="D1" s="4" t="s">
        <v>0</v>
      </c>
      <c r="E1" s="7"/>
      <c r="F1" s="7"/>
      <c r="G1" s="1"/>
    </row>
    <row r="2" spans="1:7" ht="16.5" hidden="1" x14ac:dyDescent="0.25">
      <c r="A2" s="3"/>
      <c r="B2" s="3"/>
      <c r="C2" s="3"/>
      <c r="D2" s="3" t="s">
        <v>1</v>
      </c>
      <c r="E2" s="7"/>
      <c r="F2" s="7"/>
      <c r="G2" s="1"/>
    </row>
    <row r="3" spans="1:7" ht="16.5" hidden="1" x14ac:dyDescent="0.25">
      <c r="A3" s="3"/>
      <c r="B3" s="3"/>
      <c r="C3" s="3"/>
      <c r="D3" s="3" t="s">
        <v>2</v>
      </c>
      <c r="E3" s="7"/>
      <c r="F3" s="7"/>
      <c r="G3" s="1"/>
    </row>
    <row r="4" spans="1:7" ht="16.5" hidden="1" x14ac:dyDescent="0.25">
      <c r="A4" s="3"/>
      <c r="B4" s="3"/>
      <c r="C4" s="3"/>
      <c r="D4" s="8" t="s">
        <v>9</v>
      </c>
      <c r="E4" s="7"/>
      <c r="F4" s="7"/>
      <c r="G4" s="1"/>
    </row>
    <row r="5" spans="1:7" ht="16.5" x14ac:dyDescent="0.25">
      <c r="A5" s="3"/>
      <c r="B5" s="3"/>
      <c r="C5" s="3"/>
      <c r="D5" s="4"/>
      <c r="E5" s="5"/>
      <c r="F5" s="7"/>
      <c r="G5" s="1"/>
    </row>
    <row r="6" spans="1:7" ht="18.75" x14ac:dyDescent="0.25">
      <c r="A6" s="18" t="s">
        <v>3</v>
      </c>
      <c r="B6" s="18"/>
      <c r="C6" s="18"/>
      <c r="D6" s="18"/>
      <c r="E6" s="18"/>
      <c r="F6" s="18"/>
      <c r="G6" s="2"/>
    </row>
    <row r="7" spans="1:7" ht="62.25" customHeight="1" thickBot="1" x14ac:dyDescent="0.3">
      <c r="A7" s="20" t="s">
        <v>12</v>
      </c>
      <c r="B7" s="20"/>
      <c r="C7" s="20"/>
      <c r="D7" s="20"/>
      <c r="E7" s="20"/>
      <c r="F7" s="20"/>
      <c r="G7" s="20"/>
    </row>
    <row r="8" spans="1:7" ht="48.75" thickBot="1" x14ac:dyDescent="0.3">
      <c r="A8" s="9" t="s">
        <v>6</v>
      </c>
      <c r="B8" s="13"/>
      <c r="C8" s="10" t="s">
        <v>7</v>
      </c>
      <c r="D8" s="11" t="s">
        <v>8</v>
      </c>
      <c r="E8" s="10" t="s">
        <v>10</v>
      </c>
      <c r="F8" s="10" t="s">
        <v>11</v>
      </c>
      <c r="G8" s="12" t="s">
        <v>13</v>
      </c>
    </row>
    <row r="9" spans="1:7" ht="16.5" customHeight="1" x14ac:dyDescent="0.25">
      <c r="A9" s="19" t="s">
        <v>4</v>
      </c>
      <c r="B9" s="19"/>
      <c r="C9" s="19"/>
      <c r="D9" s="19"/>
      <c r="E9" s="19"/>
      <c r="F9" s="19"/>
      <c r="G9" s="1"/>
    </row>
    <row r="10" spans="1:7" s="22" customFormat="1" ht="12.75" x14ac:dyDescent="0.2">
      <c r="A10" s="21" t="s">
        <v>14</v>
      </c>
      <c r="B10" s="21"/>
      <c r="C10" s="21"/>
      <c r="D10" s="21"/>
      <c r="E10" s="21"/>
      <c r="F10" s="21"/>
      <c r="G10" s="21"/>
    </row>
    <row r="11" spans="1:7" s="22" customFormat="1" ht="12.75" customHeight="1" x14ac:dyDescent="0.2">
      <c r="A11" s="23" t="s">
        <v>15</v>
      </c>
      <c r="B11" s="24"/>
      <c r="C11" s="24"/>
      <c r="D11" s="24"/>
      <c r="E11" s="24"/>
      <c r="F11" s="24"/>
      <c r="G11" s="25"/>
    </row>
    <row r="12" spans="1:7" ht="24" x14ac:dyDescent="0.25">
      <c r="A12" s="26" t="s">
        <v>16</v>
      </c>
      <c r="B12" s="27"/>
      <c r="C12" s="14" t="s">
        <v>17</v>
      </c>
      <c r="D12" s="15" t="s">
        <v>5</v>
      </c>
      <c r="E12" s="16">
        <v>52.93</v>
      </c>
      <c r="F12" s="16">
        <v>0.12</v>
      </c>
      <c r="G12" s="17">
        <f>E12+F12</f>
        <v>53.05</v>
      </c>
    </row>
    <row r="13" spans="1:7" ht="24" x14ac:dyDescent="0.25">
      <c r="A13" s="26" t="s">
        <v>18</v>
      </c>
      <c r="B13" s="27"/>
      <c r="C13" s="14" t="s">
        <v>19</v>
      </c>
      <c r="D13" s="15" t="s">
        <v>5</v>
      </c>
      <c r="E13" s="16">
        <v>52.93</v>
      </c>
      <c r="F13" s="16">
        <v>0.12</v>
      </c>
      <c r="G13" s="17">
        <f>E13+F13</f>
        <v>53.05</v>
      </c>
    </row>
    <row r="14" spans="1:7" ht="24" x14ac:dyDescent="0.25">
      <c r="A14" s="26" t="s">
        <v>20</v>
      </c>
      <c r="B14" s="27"/>
      <c r="C14" s="14" t="s">
        <v>21</v>
      </c>
      <c r="D14" s="15" t="s">
        <v>5</v>
      </c>
      <c r="E14" s="16">
        <v>52.93</v>
      </c>
      <c r="F14" s="16">
        <v>0.12</v>
      </c>
      <c r="G14" s="17">
        <f>E14+F14</f>
        <v>53.05</v>
      </c>
    </row>
    <row r="15" spans="1:7" ht="24" x14ac:dyDescent="0.25">
      <c r="A15" s="26" t="s">
        <v>22</v>
      </c>
      <c r="B15" s="27"/>
      <c r="C15" s="14" t="s">
        <v>23</v>
      </c>
      <c r="D15" s="15" t="s">
        <v>5</v>
      </c>
      <c r="E15" s="16">
        <v>52.93</v>
      </c>
      <c r="F15" s="16">
        <v>0.12</v>
      </c>
      <c r="G15" s="17">
        <f>E15+F15</f>
        <v>53.05</v>
      </c>
    </row>
    <row r="16" spans="1:7" ht="24" x14ac:dyDescent="0.25">
      <c r="A16" s="26" t="s">
        <v>24</v>
      </c>
      <c r="B16" s="27"/>
      <c r="C16" s="14" t="s">
        <v>25</v>
      </c>
      <c r="D16" s="15" t="s">
        <v>5</v>
      </c>
      <c r="E16" s="16">
        <v>52.93</v>
      </c>
      <c r="F16" s="16">
        <v>0.12</v>
      </c>
      <c r="G16" s="17">
        <f>E16+F16</f>
        <v>53.05</v>
      </c>
    </row>
    <row r="17" spans="1:7" x14ac:dyDescent="0.25">
      <c r="A17" s="26" t="s">
        <v>26</v>
      </c>
      <c r="B17" s="27"/>
      <c r="C17" s="28" t="s">
        <v>27</v>
      </c>
      <c r="D17" s="28"/>
      <c r="E17" s="28"/>
      <c r="F17" s="28"/>
      <c r="G17" s="28"/>
    </row>
    <row r="18" spans="1:7" x14ac:dyDescent="0.25">
      <c r="A18" s="26" t="s">
        <v>28</v>
      </c>
      <c r="B18" s="27"/>
      <c r="C18" s="14" t="s">
        <v>29</v>
      </c>
      <c r="D18" s="15" t="s">
        <v>5</v>
      </c>
      <c r="E18" s="16">
        <v>56.05</v>
      </c>
      <c r="F18" s="16"/>
      <c r="G18" s="17">
        <f>E18+F18</f>
        <v>56.05</v>
      </c>
    </row>
    <row r="19" spans="1:7" x14ac:dyDescent="0.25">
      <c r="A19" s="26" t="s">
        <v>30</v>
      </c>
      <c r="B19" s="27"/>
      <c r="C19" s="14" t="s">
        <v>31</v>
      </c>
      <c r="D19" s="15" t="s">
        <v>5</v>
      </c>
      <c r="E19" s="16">
        <v>12.48</v>
      </c>
      <c r="F19" s="16"/>
      <c r="G19" s="17">
        <f>E19+F19</f>
        <v>12.48</v>
      </c>
    </row>
    <row r="20" spans="1:7" x14ac:dyDescent="0.25">
      <c r="A20" s="23" t="s">
        <v>32</v>
      </c>
      <c r="B20" s="24"/>
      <c r="C20" s="24"/>
      <c r="D20" s="24"/>
      <c r="E20" s="24"/>
      <c r="F20" s="24"/>
      <c r="G20" s="25"/>
    </row>
    <row r="21" spans="1:7" ht="24" x14ac:dyDescent="0.25">
      <c r="A21" s="26">
        <v>1</v>
      </c>
      <c r="B21" s="27"/>
      <c r="C21" s="14" t="s">
        <v>33</v>
      </c>
      <c r="D21" s="15" t="s">
        <v>5</v>
      </c>
      <c r="E21" s="16">
        <f>52.93+35.25+12.48</f>
        <v>100.66000000000001</v>
      </c>
      <c r="F21" s="16">
        <v>0.12</v>
      </c>
      <c r="G21" s="17">
        <f>E21+F21</f>
        <v>100.78000000000002</v>
      </c>
    </row>
    <row r="22" spans="1:7" ht="24" x14ac:dyDescent="0.25">
      <c r="A22" s="26">
        <v>2</v>
      </c>
      <c r="B22" s="27"/>
      <c r="C22" s="14" t="s">
        <v>34</v>
      </c>
      <c r="D22" s="15" t="s">
        <v>5</v>
      </c>
      <c r="E22" s="16">
        <f>52.93+35.25+12.48+56.05</f>
        <v>156.71</v>
      </c>
      <c r="F22" s="16">
        <v>0.12</v>
      </c>
      <c r="G22" s="17">
        <f>E22+F22</f>
        <v>156.83000000000001</v>
      </c>
    </row>
    <row r="23" spans="1:7" ht="24" x14ac:dyDescent="0.25">
      <c r="A23" s="26">
        <v>3</v>
      </c>
      <c r="B23" s="27"/>
      <c r="C23" s="14" t="s">
        <v>35</v>
      </c>
      <c r="D23" s="15" t="s">
        <v>5</v>
      </c>
      <c r="E23" s="16">
        <f>35.25+35.25</f>
        <v>70.5</v>
      </c>
      <c r="F23" s="16">
        <v>0.12</v>
      </c>
      <c r="G23" s="17">
        <f>E23+F23</f>
        <v>70.62</v>
      </c>
    </row>
    <row r="24" spans="1:7" ht="24" x14ac:dyDescent="0.25">
      <c r="A24" s="26">
        <v>4</v>
      </c>
      <c r="B24" s="27"/>
      <c r="C24" s="14" t="s">
        <v>36</v>
      </c>
      <c r="D24" s="15" t="s">
        <v>5</v>
      </c>
      <c r="E24" s="16">
        <f>35.25+12.48+35.25</f>
        <v>82.98</v>
      </c>
      <c r="F24" s="16">
        <v>0.12</v>
      </c>
      <c r="G24" s="17">
        <f>E24+F24</f>
        <v>83.100000000000009</v>
      </c>
    </row>
    <row r="25" spans="1:7" x14ac:dyDescent="0.25">
      <c r="A25" s="29"/>
      <c r="B25" s="29" t="s">
        <v>37</v>
      </c>
      <c r="C25" s="30" t="s">
        <v>38</v>
      </c>
      <c r="D25" s="30"/>
      <c r="E25" s="30"/>
      <c r="F25" s="30"/>
      <c r="G25" s="30"/>
    </row>
  </sheetData>
  <mergeCells count="8">
    <mergeCell ref="C17:G17"/>
    <mergeCell ref="A20:G20"/>
    <mergeCell ref="C25:G25"/>
    <mergeCell ref="A6:F6"/>
    <mergeCell ref="A9:F9"/>
    <mergeCell ref="A7:G7"/>
    <mergeCell ref="A10:G10"/>
    <mergeCell ref="A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Экономист</cp:lastModifiedBy>
  <dcterms:created xsi:type="dcterms:W3CDTF">2017-10-03T06:40:45Z</dcterms:created>
  <dcterms:modified xsi:type="dcterms:W3CDTF">2026-03-02T12:27:09Z</dcterms:modified>
</cp:coreProperties>
</file>